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20730" windowHeight="1170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M15" i="1" l="1"/>
  <c r="M35" i="1"/>
  <c r="M34" i="1"/>
  <c r="M33" i="1"/>
  <c r="M32" i="1"/>
  <c r="M31" i="1"/>
  <c r="M30" i="1"/>
  <c r="M29" i="1"/>
  <c r="M28" i="1"/>
  <c r="M27" i="1"/>
  <c r="M26" i="1"/>
  <c r="M21" i="1"/>
  <c r="M20" i="1"/>
  <c r="M19" i="1"/>
  <c r="M18" i="1"/>
  <c r="M17" i="1"/>
  <c r="M16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<sst xmlns="http://schemas.openxmlformats.org/spreadsheetml/2006/main" count="152" uniqueCount="80">
  <si>
    <t>Por.
č.</t>
  </si>
  <si>
    <t>Štát</t>
  </si>
  <si>
    <t>Názov filmu</t>
  </si>
  <si>
    <t>minutáž</t>
  </si>
  <si>
    <t>Členovia hodnotiteľskej poroty</t>
  </si>
  <si>
    <t>Hodnotenie</t>
  </si>
  <si>
    <t>Súčet bodov</t>
  </si>
  <si>
    <t>Poradie</t>
  </si>
  <si>
    <t>1.</t>
  </si>
  <si>
    <t>SR</t>
  </si>
  <si>
    <t>2.</t>
  </si>
  <si>
    <t>3.</t>
  </si>
  <si>
    <t xml:space="preserve"> Meno, priezvisko, adresa autora</t>
  </si>
  <si>
    <t>Martin Kirner- TV špecialista</t>
  </si>
  <si>
    <t>Fridrich Takács- PID</t>
  </si>
  <si>
    <t>Ing. Veronika Vallová -SPK</t>
  </si>
  <si>
    <t>František Zlehovec - OPK Levice</t>
  </si>
  <si>
    <t>Bc. Ivan Búri -MsKs Levice</t>
  </si>
  <si>
    <r>
      <rPr>
        <b/>
        <sz val="10"/>
        <color theme="1"/>
        <rFont val="Arial"/>
        <family val="2"/>
        <charset val="238"/>
      </rPr>
      <t>kategória: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 xml:space="preserve">Poľovnícky dokument a náučno-metodický film </t>
    </r>
  </si>
  <si>
    <r>
      <rPr>
        <b/>
        <sz val="10"/>
        <color theme="1"/>
        <rFont val="Arial"/>
        <family val="2"/>
        <charset val="238"/>
      </rPr>
      <t xml:space="preserve">kategória: </t>
    </r>
    <r>
      <rPr>
        <b/>
        <sz val="15"/>
        <color rgb="FFFF0000"/>
        <rFont val="Arial"/>
        <family val="2"/>
        <charset val="238"/>
      </rPr>
      <t>DOMÁCE VIDEO - FILMOVÉ ZAČIATKY</t>
    </r>
  </si>
  <si>
    <r>
      <t xml:space="preserve">kategória: </t>
    </r>
    <r>
      <rPr>
        <b/>
        <sz val="15"/>
        <color rgb="FFFF0000"/>
        <rFont val="Arial"/>
        <family val="2"/>
        <charset val="238"/>
      </rPr>
      <t>PRÍRODA A ZVER</t>
    </r>
  </si>
  <si>
    <t>4.</t>
  </si>
  <si>
    <t>Dolinka</t>
  </si>
  <si>
    <t>Aj pod Sitnom kvitne láska</t>
  </si>
  <si>
    <t>Bambi</t>
  </si>
  <si>
    <t>Zima 2010</t>
  </si>
  <si>
    <t>Pestrá príroda Slovenska</t>
  </si>
  <si>
    <t>CZ</t>
  </si>
  <si>
    <t>Zoznam prihlásených filmov - 2016</t>
  </si>
  <si>
    <t>Skorec Vodní</t>
  </si>
  <si>
    <r>
      <t>865 metr</t>
    </r>
    <r>
      <rPr>
        <b/>
        <sz val="10"/>
        <rFont val="Calibri"/>
        <family val="2"/>
        <charset val="238"/>
      </rPr>
      <t>ů</t>
    </r>
  </si>
  <si>
    <t>Liščí víkend aneb Budulinku dej mi hrášku</t>
  </si>
  <si>
    <t>Procházka lesem</t>
  </si>
  <si>
    <t>Šupem ke korýtku</t>
  </si>
  <si>
    <t>Pruhovaná tlupa</t>
  </si>
  <si>
    <t>Rosnatka</t>
  </si>
  <si>
    <t>"Okamihy" zo života medveďov od jari do leta v CHPO Poľana</t>
  </si>
  <si>
    <t>...po jeleních "prtiach" v CHPO Poľana...</t>
  </si>
  <si>
    <t>Kvetena Slovenska</t>
  </si>
  <si>
    <t>Nespútaná krása</t>
  </si>
  <si>
    <t>Príroda okolo nás</t>
  </si>
  <si>
    <t>5.</t>
  </si>
  <si>
    <t>9.</t>
  </si>
  <si>
    <t>8.</t>
  </si>
  <si>
    <t>10.</t>
  </si>
  <si>
    <t>Čierny rytieri</t>
  </si>
  <si>
    <t>Hory zver a strážcovia</t>
  </si>
  <si>
    <t>Sokol rároh, klenot našich nížin</t>
  </si>
  <si>
    <t>Ing. Dušan Krajniak, PhD. - P SPK</t>
  </si>
  <si>
    <t xml:space="preserve">Medzinárodný festival filmov CVPP 2016 Nitra
</t>
  </si>
  <si>
    <t>LS Želiezovce</t>
  </si>
  <si>
    <t>2</t>
  </si>
  <si>
    <t>3</t>
  </si>
  <si>
    <t>4</t>
  </si>
  <si>
    <t>5</t>
  </si>
  <si>
    <t>6</t>
  </si>
  <si>
    <t>7</t>
  </si>
  <si>
    <t xml:space="preserve">Svätopuk Šedivý, </t>
  </si>
  <si>
    <t>Čo nevidíme tak často</t>
  </si>
  <si>
    <t>Z hôr a lúk</t>
  </si>
  <si>
    <t>ABSOL.VÍŤAZ</t>
  </si>
  <si>
    <t>CENA SPK</t>
  </si>
  <si>
    <r>
      <rPr>
        <b/>
        <sz val="10"/>
        <rFont val="Arial Narrow"/>
        <family val="2"/>
        <charset val="238"/>
      </rPr>
      <t>Kollár Ján</t>
    </r>
    <r>
      <rPr>
        <sz val="10"/>
        <rFont val="Arial Narrow"/>
        <family val="2"/>
        <charset val="238"/>
      </rPr>
      <t xml:space="preserve">,  Svätý Anton </t>
    </r>
  </si>
  <si>
    <r>
      <t xml:space="preserve">Mgr. Stanislav Kováč,  </t>
    </r>
    <r>
      <rPr>
        <sz val="10"/>
        <rFont val="Arial Narrow"/>
        <family val="2"/>
        <charset val="238"/>
      </rPr>
      <t xml:space="preserve"> Nitra</t>
    </r>
  </si>
  <si>
    <r>
      <rPr>
        <b/>
        <sz val="10"/>
        <rFont val="Arial Narrow"/>
        <family val="2"/>
        <charset val="238"/>
      </rPr>
      <t>Poláček Ján Ing.</t>
    </r>
    <r>
      <rPr>
        <sz val="10"/>
        <rFont val="Arial Narrow"/>
        <family val="2"/>
        <charset val="238"/>
      </rPr>
      <t xml:space="preserve">, Sokolovce                                            </t>
    </r>
  </si>
  <si>
    <r>
      <rPr>
        <b/>
        <sz val="10"/>
        <rFont val="Arial Narrow"/>
        <family val="2"/>
        <charset val="238"/>
      </rPr>
      <t>Poláček Ján Ing.</t>
    </r>
    <r>
      <rPr>
        <sz val="10"/>
        <rFont val="Arial Narrow"/>
        <family val="2"/>
        <charset val="238"/>
      </rPr>
      <t xml:space="preserve">,  Sokolovce                                      </t>
    </r>
  </si>
  <si>
    <r>
      <t>Blahak Jindřich</t>
    </r>
    <r>
      <rPr>
        <sz val="10"/>
        <rFont val="Arial Narrow"/>
        <family val="2"/>
        <charset val="238"/>
      </rPr>
      <t xml:space="preserve">, Ostrava </t>
    </r>
  </si>
  <si>
    <r>
      <t>Jurík Peter,</t>
    </r>
    <r>
      <rPr>
        <sz val="10"/>
        <rFont val="Arial Narrow"/>
        <family val="2"/>
        <charset val="238"/>
      </rPr>
      <t xml:space="preserve">        Handlová                                                                          </t>
    </r>
  </si>
  <si>
    <r>
      <t>Blahak Jindřich</t>
    </r>
    <r>
      <rPr>
        <sz val="10"/>
        <rFont val="Arial Narrow"/>
        <family val="2"/>
        <charset val="238"/>
      </rPr>
      <t xml:space="preserve">,Ostrava </t>
    </r>
  </si>
  <si>
    <r>
      <t xml:space="preserve">Varga Dušan, </t>
    </r>
    <r>
      <rPr>
        <sz val="10"/>
        <rFont val="Arial Narrow"/>
        <family val="2"/>
        <charset val="238"/>
      </rPr>
      <t xml:space="preserve">Hořovice                                            </t>
    </r>
  </si>
  <si>
    <r>
      <t>Bródy Marcel,</t>
    </r>
    <r>
      <rPr>
        <sz val="10"/>
        <rFont val="Arial Narrow"/>
        <family val="2"/>
        <charset val="238"/>
      </rPr>
      <t xml:space="preserve">  Bratislava             </t>
    </r>
  </si>
  <si>
    <r>
      <t>Hyrošš Milan,</t>
    </r>
    <r>
      <rPr>
        <sz val="10"/>
        <rFont val="Arial Narrow"/>
        <family val="2"/>
        <charset val="238"/>
      </rPr>
      <t xml:space="preserve">  Prievidza                                              </t>
    </r>
  </si>
  <si>
    <t xml:space="preserve">Varga Dušan, Hořovice                                            </t>
  </si>
  <si>
    <r>
      <t xml:space="preserve">Tibor Beracko, </t>
    </r>
    <r>
      <rPr>
        <sz val="10"/>
        <rFont val="Arial Narrow"/>
        <family val="2"/>
        <charset val="238"/>
      </rPr>
      <t xml:space="preserve">Kokava nad Rimavicou               </t>
    </r>
  </si>
  <si>
    <r>
      <t xml:space="preserve">Máček Ján, </t>
    </r>
    <r>
      <rPr>
        <sz val="10"/>
        <rFont val="Arial Narrow"/>
        <family val="2"/>
        <charset val="238"/>
      </rPr>
      <t xml:space="preserve"> Chrenovec-Brusno                           </t>
    </r>
  </si>
  <si>
    <r>
      <t>Andrej Hoško,</t>
    </r>
    <r>
      <rPr>
        <sz val="10"/>
        <rFont val="Arial Narrow"/>
        <family val="2"/>
        <charset val="238"/>
      </rPr>
      <t xml:space="preserve"> Svidník</t>
    </r>
  </si>
  <si>
    <r>
      <rPr>
        <b/>
        <sz val="10"/>
        <rFont val="Arial Narrow"/>
        <family val="2"/>
        <charset val="238"/>
      </rPr>
      <t>Kollár Ján</t>
    </r>
    <r>
      <rPr>
        <sz val="10"/>
        <rFont val="Arial Narrow"/>
        <family val="2"/>
        <charset val="238"/>
      </rPr>
      <t>, Svätý Anton</t>
    </r>
  </si>
  <si>
    <r>
      <t xml:space="preserve">Varga Dušan, </t>
    </r>
    <r>
      <rPr>
        <sz val="10"/>
        <rFont val="Arial Narrow"/>
        <family val="2"/>
        <charset val="238"/>
      </rPr>
      <t xml:space="preserve"> Hořovice              </t>
    </r>
  </si>
  <si>
    <r>
      <t xml:space="preserve">Varga Dušan, </t>
    </r>
    <r>
      <rPr>
        <sz val="10"/>
        <rFont val="Arial Narrow"/>
        <family val="2"/>
        <charset val="238"/>
      </rPr>
      <t xml:space="preserve"> Hořovice           </t>
    </r>
  </si>
  <si>
    <r>
      <t>Blahak Jindřich</t>
    </r>
    <r>
      <rPr>
        <sz val="10"/>
        <rFont val="Arial Narrow"/>
        <family val="2"/>
        <charset val="238"/>
      </rPr>
      <t>, Ostrava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</si>
</sst>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3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10"/>
      <name val="Arial CE"/>
      <family val="2"/>
      <charset val="238"/>
    </font>
    <font>
      <sz val="10"/>
      <name val="Arial Narrow"/>
      <family val="2"/>
    </font>
    <font>
      <i/>
      <sz val="10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5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0" fillId="0" borderId="7" xfId="0" applyBorder="1"/>
    <xf numFmtId="49" fontId="9" fillId="0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/>
    </xf>
    <xf numFmtId="1" fontId="10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vertical="top" wrapText="1"/>
    </xf>
    <xf numFmtId="49" fontId="9" fillId="3" borderId="12" xfId="0" applyNumberFormat="1" applyFont="1" applyFill="1" applyBorder="1" applyAlignment="1">
      <alignment vertical="top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vertical="top" wrapText="1"/>
    </xf>
    <xf numFmtId="1" fontId="11" fillId="3" borderId="2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0" fontId="0" fillId="0" borderId="0" xfId="0" applyFill="1"/>
    <xf numFmtId="49" fontId="9" fillId="3" borderId="12" xfId="0" applyNumberFormat="1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49" fontId="9" fillId="3" borderId="12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vertical="top" wrapText="1"/>
    </xf>
    <xf numFmtId="49" fontId="9" fillId="3" borderId="16" xfId="0" applyNumberFormat="1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>
      <alignment vertical="top" wrapText="1"/>
    </xf>
    <xf numFmtId="0" fontId="10" fillId="3" borderId="17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/>
    </xf>
    <xf numFmtId="1" fontId="12" fillId="3" borderId="14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1" fontId="12" fillId="3" borderId="21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vertical="center" wrapText="1"/>
    </xf>
    <xf numFmtId="0" fontId="10" fillId="3" borderId="16" xfId="0" applyNumberFormat="1" applyFont="1" applyFill="1" applyBorder="1" applyAlignment="1">
      <alignment horizontal="center" vertical="center"/>
    </xf>
    <xf numFmtId="1" fontId="4" fillId="3" borderId="22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left" textRotation="90"/>
    </xf>
    <xf numFmtId="0" fontId="8" fillId="0" borderId="24" xfId="0" applyFont="1" applyBorder="1" applyAlignment="1">
      <alignment horizontal="left" textRotation="90"/>
    </xf>
    <xf numFmtId="0" fontId="8" fillId="0" borderId="27" xfId="0" applyFont="1" applyBorder="1" applyAlignment="1">
      <alignment horizontal="left" textRotation="90"/>
    </xf>
    <xf numFmtId="0" fontId="8" fillId="0" borderId="25" xfId="0" applyFont="1" applyBorder="1" applyAlignment="1">
      <alignment horizontal="left" textRotation="90"/>
    </xf>
    <xf numFmtId="0" fontId="10" fillId="3" borderId="12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vertical="top" wrapText="1"/>
    </xf>
    <xf numFmtId="49" fontId="9" fillId="3" borderId="30" xfId="0" applyNumberFormat="1" applyFont="1" applyFill="1" applyBorder="1" applyAlignment="1">
      <alignment horizontal="center" vertical="center"/>
    </xf>
    <xf numFmtId="0" fontId="10" fillId="3" borderId="31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1" fontId="4" fillId="3" borderId="30" xfId="0" applyNumberFormat="1" applyFont="1" applyFill="1" applyBorder="1" applyAlignment="1">
      <alignment horizontal="center" vertical="center" wrapText="1"/>
    </xf>
    <xf numFmtId="1" fontId="4" fillId="3" borderId="30" xfId="0" applyNumberFormat="1" applyFont="1" applyFill="1" applyBorder="1" applyAlignment="1">
      <alignment horizontal="center" vertical="center"/>
    </xf>
    <xf numFmtId="1" fontId="4" fillId="3" borderId="33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3" borderId="34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wrapText="1"/>
    </xf>
    <xf numFmtId="49" fontId="10" fillId="3" borderId="30" xfId="0" applyNumberFormat="1" applyFont="1" applyFill="1" applyBorder="1" applyAlignment="1">
      <alignment vertical="top" wrapText="1"/>
    </xf>
    <xf numFmtId="1" fontId="4" fillId="3" borderId="35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left" vertical="center" wrapText="1"/>
    </xf>
    <xf numFmtId="2" fontId="10" fillId="3" borderId="10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left" textRotation="90"/>
    </xf>
    <xf numFmtId="0" fontId="8" fillId="0" borderId="35" xfId="0" applyFont="1" applyBorder="1" applyAlignment="1">
      <alignment horizontal="left" textRotation="90"/>
    </xf>
    <xf numFmtId="0" fontId="8" fillId="0" borderId="38" xfId="0" applyFont="1" applyBorder="1" applyAlignment="1">
      <alignment horizontal="left" textRotation="90"/>
    </xf>
    <xf numFmtId="49" fontId="3" fillId="0" borderId="7" xfId="0" applyNumberFormat="1" applyFont="1" applyFill="1" applyBorder="1" applyAlignment="1">
      <alignment horizontal="center" vertical="center" textRotation="90" wrapText="1"/>
    </xf>
    <xf numFmtId="49" fontId="9" fillId="0" borderId="3" xfId="0" applyNumberFormat="1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/>
    </xf>
    <xf numFmtId="0" fontId="10" fillId="3" borderId="30" xfId="0" applyNumberFormat="1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wrapText="1"/>
    </xf>
    <xf numFmtId="0" fontId="13" fillId="3" borderId="43" xfId="0" applyFont="1" applyFill="1" applyBorder="1" applyAlignment="1">
      <alignment horizontal="center" wrapText="1"/>
    </xf>
    <xf numFmtId="0" fontId="13" fillId="3" borderId="44" xfId="0" applyFont="1" applyFill="1" applyBorder="1" applyAlignment="1">
      <alignment horizontal="center" wrapText="1"/>
    </xf>
    <xf numFmtId="1" fontId="11" fillId="3" borderId="7" xfId="0" applyNumberFormat="1" applyFont="1" applyFill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1" fontId="4" fillId="3" borderId="40" xfId="0" applyNumberFormat="1" applyFont="1" applyFill="1" applyBorder="1" applyAlignment="1">
      <alignment horizontal="center" vertical="center"/>
    </xf>
    <xf numFmtId="1" fontId="4" fillId="3" borderId="42" xfId="0" applyNumberFormat="1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left" vertical="center" wrapText="1"/>
    </xf>
    <xf numFmtId="1" fontId="10" fillId="3" borderId="31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textRotation="90"/>
    </xf>
    <xf numFmtId="49" fontId="6" fillId="0" borderId="34" xfId="0" applyNumberFormat="1" applyFont="1" applyBorder="1" applyAlignment="1">
      <alignment horizontal="center" vertical="center" textRotation="90"/>
    </xf>
    <xf numFmtId="49" fontId="6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7" fillId="0" borderId="36" xfId="0" applyFont="1" applyBorder="1" applyAlignment="1">
      <alignment horizontal="center" vertical="center" textRotation="90"/>
    </xf>
    <xf numFmtId="49" fontId="6" fillId="0" borderId="26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center" textRotation="9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77" zoomScaleNormal="77" workbookViewId="0">
      <selection activeCell="O44" sqref="O44:O46"/>
    </sheetView>
  </sheetViews>
  <sheetFormatPr defaultRowHeight="15" x14ac:dyDescent="0.25"/>
  <cols>
    <col min="1" max="1" width="6.7109375" customWidth="1"/>
    <col min="2" max="2" width="29.7109375" customWidth="1"/>
    <col min="3" max="3" width="6.7109375" customWidth="1"/>
    <col min="4" max="4" width="20.42578125" customWidth="1"/>
    <col min="5" max="5" width="6.7109375" customWidth="1"/>
    <col min="6" max="6" width="4.28515625" customWidth="1"/>
    <col min="7" max="7" width="5.5703125" customWidth="1"/>
    <col min="8" max="8" width="4.42578125" customWidth="1"/>
    <col min="9" max="11" width="4.85546875" customWidth="1"/>
    <col min="12" max="12" width="5.140625" customWidth="1"/>
    <col min="13" max="13" width="6" customWidth="1"/>
    <col min="14" max="14" width="6.140625" customWidth="1"/>
    <col min="15" max="15" width="8.5703125" customWidth="1"/>
  </cols>
  <sheetData>
    <row r="1" spans="1:15" ht="39.75" customHeight="1" x14ac:dyDescent="0.25">
      <c r="A1" s="125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8" customHeight="1" x14ac:dyDescent="0.25">
      <c r="A2" s="127" t="s">
        <v>28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32.25" customHeight="1" thickBot="1" x14ac:dyDescent="0.3">
      <c r="A3" s="37" t="s">
        <v>18</v>
      </c>
      <c r="B3" s="37"/>
      <c r="C3" s="37"/>
      <c r="D3" s="37"/>
      <c r="E3" s="37"/>
      <c r="F3" s="1"/>
      <c r="G3" s="2"/>
      <c r="H3" s="3"/>
      <c r="I3" s="3"/>
      <c r="J3" s="3"/>
      <c r="K3" s="3"/>
      <c r="L3" s="3"/>
      <c r="M3" s="4"/>
      <c r="N3" s="4"/>
    </row>
    <row r="4" spans="1:15" ht="15.75" thickBot="1" x14ac:dyDescent="0.3">
      <c r="A4" s="108" t="s">
        <v>0</v>
      </c>
      <c r="B4" s="110" t="s">
        <v>12</v>
      </c>
      <c r="C4" s="112" t="s">
        <v>1</v>
      </c>
      <c r="D4" s="114" t="s">
        <v>2</v>
      </c>
      <c r="E4" s="115" t="s">
        <v>3</v>
      </c>
      <c r="F4" s="117" t="s">
        <v>4</v>
      </c>
      <c r="G4" s="118"/>
      <c r="H4" s="118"/>
      <c r="I4" s="118"/>
      <c r="J4" s="118"/>
      <c r="K4" s="118"/>
      <c r="L4" s="119"/>
      <c r="M4" s="120" t="s">
        <v>5</v>
      </c>
      <c r="N4" s="121"/>
      <c r="O4" s="5"/>
    </row>
    <row r="5" spans="1:15" ht="156" customHeight="1" thickBot="1" x14ac:dyDescent="0.3">
      <c r="A5" s="124"/>
      <c r="B5" s="114"/>
      <c r="C5" s="122"/>
      <c r="D5" s="114"/>
      <c r="E5" s="128"/>
      <c r="F5" s="70" t="s">
        <v>50</v>
      </c>
      <c r="G5" s="71" t="s">
        <v>13</v>
      </c>
      <c r="H5" s="71" t="s">
        <v>16</v>
      </c>
      <c r="I5" s="72" t="s">
        <v>17</v>
      </c>
      <c r="J5" s="70" t="s">
        <v>48</v>
      </c>
      <c r="K5" s="71" t="s">
        <v>15</v>
      </c>
      <c r="L5" s="73" t="s">
        <v>14</v>
      </c>
      <c r="M5" s="69" t="s">
        <v>6</v>
      </c>
      <c r="N5" s="6" t="s">
        <v>7</v>
      </c>
      <c r="O5" s="43"/>
    </row>
    <row r="6" spans="1:15" ht="38.25" customHeight="1" thickBot="1" x14ac:dyDescent="0.3">
      <c r="A6" s="75" t="s">
        <v>8</v>
      </c>
      <c r="B6" s="86" t="s">
        <v>62</v>
      </c>
      <c r="C6" s="77" t="s">
        <v>9</v>
      </c>
      <c r="D6" s="76" t="s">
        <v>23</v>
      </c>
      <c r="E6" s="78"/>
      <c r="F6" s="79">
        <v>6</v>
      </c>
      <c r="G6" s="80">
        <v>6</v>
      </c>
      <c r="H6" s="81">
        <v>6</v>
      </c>
      <c r="I6" s="87">
        <v>5</v>
      </c>
      <c r="J6" s="81">
        <v>6</v>
      </c>
      <c r="K6" s="81">
        <v>5</v>
      </c>
      <c r="L6" s="82">
        <v>5</v>
      </c>
      <c r="M6" s="32">
        <f>SUM(F6:L6)</f>
        <v>39</v>
      </c>
      <c r="N6" s="28"/>
      <c r="O6" s="42"/>
    </row>
    <row r="7" spans="1:15" ht="38.25" customHeight="1" thickBot="1" x14ac:dyDescent="0.3">
      <c r="A7" s="46" t="s">
        <v>10</v>
      </c>
      <c r="B7" s="47" t="s">
        <v>63</v>
      </c>
      <c r="C7" s="48" t="s">
        <v>9</v>
      </c>
      <c r="D7" s="47" t="s">
        <v>46</v>
      </c>
      <c r="E7" s="54">
        <v>33</v>
      </c>
      <c r="F7" s="55">
        <v>10</v>
      </c>
      <c r="G7" s="56">
        <v>10</v>
      </c>
      <c r="H7" s="57">
        <v>9</v>
      </c>
      <c r="I7" s="57">
        <v>10</v>
      </c>
      <c r="J7" s="25">
        <v>10</v>
      </c>
      <c r="K7" s="49">
        <v>10</v>
      </c>
      <c r="L7" s="49">
        <v>9</v>
      </c>
      <c r="M7" s="32">
        <f>SUM(F7:L7)</f>
        <v>68</v>
      </c>
      <c r="N7" s="64" t="s">
        <v>8</v>
      </c>
      <c r="O7" s="42"/>
    </row>
    <row r="8" spans="1:15" ht="38.25" customHeight="1" thickBot="1" x14ac:dyDescent="0.3">
      <c r="A8" s="46" t="s">
        <v>11</v>
      </c>
      <c r="B8" s="53" t="s">
        <v>64</v>
      </c>
      <c r="C8" s="48" t="s">
        <v>9</v>
      </c>
      <c r="D8" s="47" t="s">
        <v>36</v>
      </c>
      <c r="E8" s="54">
        <v>20.27</v>
      </c>
      <c r="F8" s="55">
        <v>6</v>
      </c>
      <c r="G8" s="56">
        <v>5</v>
      </c>
      <c r="H8" s="57">
        <v>6</v>
      </c>
      <c r="I8" s="25">
        <v>6</v>
      </c>
      <c r="J8" s="25">
        <v>7</v>
      </c>
      <c r="K8" s="25">
        <v>7</v>
      </c>
      <c r="L8" s="26">
        <v>6</v>
      </c>
      <c r="M8" s="32">
        <f>SUM(F8:L8)</f>
        <v>43</v>
      </c>
      <c r="N8" s="58"/>
      <c r="O8" s="42"/>
    </row>
    <row r="9" spans="1:15" ht="38.25" customHeight="1" thickBot="1" x14ac:dyDescent="0.3">
      <c r="A9" s="46" t="s">
        <v>21</v>
      </c>
      <c r="B9" s="53" t="s">
        <v>65</v>
      </c>
      <c r="C9" s="48" t="s">
        <v>9</v>
      </c>
      <c r="D9" s="47" t="s">
        <v>37</v>
      </c>
      <c r="E9" s="54">
        <v>20.25</v>
      </c>
      <c r="F9" s="55">
        <v>7</v>
      </c>
      <c r="G9" s="56">
        <v>5</v>
      </c>
      <c r="H9" s="57">
        <v>6</v>
      </c>
      <c r="I9" s="57">
        <v>6</v>
      </c>
      <c r="J9" s="57">
        <v>7</v>
      </c>
      <c r="K9" s="57">
        <v>8</v>
      </c>
      <c r="L9" s="67">
        <v>5</v>
      </c>
      <c r="M9" s="84">
        <f>SUM(F9:L9)</f>
        <v>44</v>
      </c>
      <c r="N9" s="58" t="s">
        <v>11</v>
      </c>
      <c r="O9" s="85"/>
    </row>
    <row r="10" spans="1:15" s="34" customFormat="1" ht="39.75" customHeight="1" thickBot="1" x14ac:dyDescent="0.3">
      <c r="A10" s="39" t="s">
        <v>41</v>
      </c>
      <c r="B10" s="41" t="s">
        <v>66</v>
      </c>
      <c r="C10" s="40" t="s">
        <v>27</v>
      </c>
      <c r="D10" s="88" t="s">
        <v>29</v>
      </c>
      <c r="E10" s="89">
        <v>6.26</v>
      </c>
      <c r="F10" s="60">
        <v>9</v>
      </c>
      <c r="G10" s="59">
        <v>8</v>
      </c>
      <c r="H10" s="60">
        <v>8</v>
      </c>
      <c r="I10" s="60">
        <v>8</v>
      </c>
      <c r="J10" s="60">
        <v>9</v>
      </c>
      <c r="K10" s="60">
        <v>8</v>
      </c>
      <c r="L10" s="61">
        <v>8</v>
      </c>
      <c r="M10" s="32">
        <f>SUM(F10:L10)</f>
        <v>58</v>
      </c>
      <c r="N10" s="33" t="s">
        <v>10</v>
      </c>
      <c r="O10" s="42"/>
    </row>
    <row r="11" spans="1:15" ht="94.5" customHeight="1" x14ac:dyDescent="0.25">
      <c r="M11" s="16"/>
      <c r="N11" s="16"/>
    </row>
    <row r="12" spans="1:15" ht="20.25" thickBot="1" x14ac:dyDescent="0.3">
      <c r="A12" s="17" t="s">
        <v>20</v>
      </c>
      <c r="B12" s="18"/>
      <c r="C12" s="19"/>
      <c r="D12" s="19"/>
      <c r="E12" s="20"/>
      <c r="F12" s="1"/>
      <c r="G12" s="2"/>
      <c r="H12" s="3"/>
      <c r="I12" s="3"/>
      <c r="J12" s="3"/>
      <c r="K12" s="3"/>
      <c r="L12" s="3"/>
      <c r="M12" s="4"/>
      <c r="N12" s="4"/>
    </row>
    <row r="13" spans="1:15" ht="15.75" customHeight="1" thickBot="1" x14ac:dyDescent="0.3">
      <c r="A13" s="108" t="s">
        <v>0</v>
      </c>
      <c r="B13" s="110" t="s">
        <v>12</v>
      </c>
      <c r="C13" s="112" t="s">
        <v>1</v>
      </c>
      <c r="D13" s="114" t="s">
        <v>2</v>
      </c>
      <c r="E13" s="115" t="s">
        <v>3</v>
      </c>
      <c r="F13" s="117" t="s">
        <v>4</v>
      </c>
      <c r="G13" s="118"/>
      <c r="H13" s="118"/>
      <c r="I13" s="118"/>
      <c r="J13" s="118"/>
      <c r="K13" s="118"/>
      <c r="L13" s="118"/>
      <c r="M13" s="120" t="s">
        <v>5</v>
      </c>
      <c r="N13" s="121"/>
      <c r="O13" s="5"/>
    </row>
    <row r="14" spans="1:15" ht="143.25" thickBot="1" x14ac:dyDescent="0.3">
      <c r="A14" s="124"/>
      <c r="B14" s="114"/>
      <c r="C14" s="122"/>
      <c r="D14" s="114"/>
      <c r="E14" s="123"/>
      <c r="F14" s="70" t="s">
        <v>50</v>
      </c>
      <c r="G14" s="71" t="s">
        <v>13</v>
      </c>
      <c r="H14" s="71" t="s">
        <v>16</v>
      </c>
      <c r="I14" s="71" t="s">
        <v>17</v>
      </c>
      <c r="J14" s="70" t="s">
        <v>48</v>
      </c>
      <c r="K14" s="71" t="s">
        <v>15</v>
      </c>
      <c r="L14" s="73" t="s">
        <v>14</v>
      </c>
      <c r="M14" s="69" t="s">
        <v>6</v>
      </c>
      <c r="N14" s="6" t="s">
        <v>7</v>
      </c>
      <c r="O14" s="43"/>
    </row>
    <row r="15" spans="1:15" ht="27" thickBot="1" x14ac:dyDescent="0.3">
      <c r="A15" s="75" t="s">
        <v>8</v>
      </c>
      <c r="B15" s="76" t="s">
        <v>67</v>
      </c>
      <c r="C15" s="77" t="s">
        <v>9</v>
      </c>
      <c r="D15" s="104" t="s">
        <v>26</v>
      </c>
      <c r="E15" s="105">
        <v>8</v>
      </c>
      <c r="F15" s="79">
        <v>7</v>
      </c>
      <c r="G15" s="80">
        <v>6</v>
      </c>
      <c r="H15" s="81">
        <v>9</v>
      </c>
      <c r="I15" s="82">
        <v>7</v>
      </c>
      <c r="J15" s="82">
        <v>9</v>
      </c>
      <c r="K15" s="82">
        <v>7</v>
      </c>
      <c r="L15" s="82">
        <v>8</v>
      </c>
      <c r="M15" s="27">
        <f>SUM(E15:L15)</f>
        <v>61</v>
      </c>
      <c r="N15" s="62" t="s">
        <v>10</v>
      </c>
      <c r="O15" s="45" t="s">
        <v>61</v>
      </c>
    </row>
    <row r="16" spans="1:15" ht="16.5" thickBot="1" x14ac:dyDescent="0.3">
      <c r="A16" s="21" t="s">
        <v>51</v>
      </c>
      <c r="B16" s="47" t="s">
        <v>68</v>
      </c>
      <c r="C16" s="48" t="s">
        <v>27</v>
      </c>
      <c r="D16" s="36" t="s">
        <v>30</v>
      </c>
      <c r="E16" s="52">
        <v>12.15</v>
      </c>
      <c r="F16" s="25">
        <v>6</v>
      </c>
      <c r="G16" s="24">
        <v>5</v>
      </c>
      <c r="H16" s="25">
        <v>6</v>
      </c>
      <c r="I16" s="25">
        <v>6</v>
      </c>
      <c r="J16" s="25">
        <v>6</v>
      </c>
      <c r="K16" s="25">
        <v>5</v>
      </c>
      <c r="L16" s="26">
        <v>6</v>
      </c>
      <c r="M16" s="50">
        <f t="shared" ref="M16:M21" si="0">SUM(F16:L16)</f>
        <v>40</v>
      </c>
      <c r="N16" s="58"/>
      <c r="O16" s="45"/>
    </row>
    <row r="17" spans="1:16" ht="16.5" thickBot="1" x14ac:dyDescent="0.3">
      <c r="A17" s="21" t="s">
        <v>53</v>
      </c>
      <c r="B17" s="47" t="s">
        <v>69</v>
      </c>
      <c r="C17" s="48" t="s">
        <v>27</v>
      </c>
      <c r="D17" s="36" t="s">
        <v>32</v>
      </c>
      <c r="E17" s="52">
        <v>6.5</v>
      </c>
      <c r="F17" s="25">
        <v>7</v>
      </c>
      <c r="G17" s="24">
        <v>6</v>
      </c>
      <c r="H17" s="25">
        <v>7</v>
      </c>
      <c r="I17" s="25">
        <v>5</v>
      </c>
      <c r="J17" s="25">
        <v>7</v>
      </c>
      <c r="K17" s="25">
        <v>6</v>
      </c>
      <c r="L17" s="26">
        <v>7</v>
      </c>
      <c r="M17" s="50">
        <f t="shared" si="0"/>
        <v>45</v>
      </c>
      <c r="N17" s="58"/>
      <c r="O17" s="45"/>
    </row>
    <row r="18" spans="1:16" ht="27" thickBot="1" x14ac:dyDescent="0.3">
      <c r="A18" s="21" t="s">
        <v>54</v>
      </c>
      <c r="B18" s="47" t="s">
        <v>70</v>
      </c>
      <c r="C18" s="48" t="s">
        <v>9</v>
      </c>
      <c r="D18" s="36" t="s">
        <v>39</v>
      </c>
      <c r="E18" s="51">
        <v>33</v>
      </c>
      <c r="F18" s="25">
        <v>10</v>
      </c>
      <c r="G18" s="24">
        <v>10</v>
      </c>
      <c r="H18" s="25">
        <v>10</v>
      </c>
      <c r="I18" s="25">
        <v>10</v>
      </c>
      <c r="J18" s="25">
        <v>10</v>
      </c>
      <c r="K18" s="25">
        <v>10</v>
      </c>
      <c r="L18" s="26">
        <v>10</v>
      </c>
      <c r="M18" s="50">
        <f t="shared" si="0"/>
        <v>70</v>
      </c>
      <c r="N18" s="58" t="s">
        <v>8</v>
      </c>
      <c r="O18" s="107" t="s">
        <v>60</v>
      </c>
    </row>
    <row r="19" spans="1:16" ht="16.5" thickBot="1" x14ac:dyDescent="0.3">
      <c r="A19" s="21" t="s">
        <v>55</v>
      </c>
      <c r="B19" s="47" t="s">
        <v>71</v>
      </c>
      <c r="C19" s="48" t="s">
        <v>9</v>
      </c>
      <c r="D19" s="65" t="s">
        <v>40</v>
      </c>
      <c r="E19" s="66">
        <v>16</v>
      </c>
      <c r="F19" s="57">
        <v>6</v>
      </c>
      <c r="G19" s="56">
        <v>5</v>
      </c>
      <c r="H19" s="57">
        <v>5</v>
      </c>
      <c r="I19" s="57">
        <v>6</v>
      </c>
      <c r="J19" s="57">
        <v>7</v>
      </c>
      <c r="K19" s="57">
        <v>6</v>
      </c>
      <c r="L19" s="67">
        <v>7</v>
      </c>
      <c r="M19" s="50">
        <f t="shared" si="0"/>
        <v>42</v>
      </c>
      <c r="N19" s="58"/>
      <c r="O19" s="68"/>
    </row>
    <row r="20" spans="1:16" ht="26.25" thickBot="1" x14ac:dyDescent="0.3">
      <c r="A20" s="21" t="s">
        <v>56</v>
      </c>
      <c r="B20" s="47" t="s">
        <v>63</v>
      </c>
      <c r="C20" s="48" t="s">
        <v>9</v>
      </c>
      <c r="D20" s="47" t="s">
        <v>47</v>
      </c>
      <c r="E20" s="66">
        <v>24</v>
      </c>
      <c r="F20" s="57">
        <v>10</v>
      </c>
      <c r="G20" s="56">
        <v>9</v>
      </c>
      <c r="H20" s="57">
        <v>7</v>
      </c>
      <c r="I20" s="57">
        <v>9</v>
      </c>
      <c r="J20" s="57">
        <v>8</v>
      </c>
      <c r="K20" s="57">
        <v>9</v>
      </c>
      <c r="L20" s="67">
        <v>8</v>
      </c>
      <c r="M20" s="50">
        <f t="shared" si="0"/>
        <v>60</v>
      </c>
      <c r="N20" s="58" t="s">
        <v>11</v>
      </c>
      <c r="O20" s="68"/>
    </row>
    <row r="21" spans="1:16" ht="16.5" thickBot="1" x14ac:dyDescent="0.3">
      <c r="A21" s="106" t="s">
        <v>43</v>
      </c>
      <c r="B21" s="41" t="s">
        <v>72</v>
      </c>
      <c r="C21" s="40" t="s">
        <v>9</v>
      </c>
      <c r="D21" s="41" t="s">
        <v>35</v>
      </c>
      <c r="E21" s="63">
        <v>5.2</v>
      </c>
      <c r="F21" s="60">
        <v>4</v>
      </c>
      <c r="G21" s="59">
        <v>6</v>
      </c>
      <c r="H21" s="60">
        <v>5</v>
      </c>
      <c r="I21" s="60">
        <v>5</v>
      </c>
      <c r="J21" s="60">
        <v>7</v>
      </c>
      <c r="K21" s="60">
        <v>7</v>
      </c>
      <c r="L21" s="61">
        <v>7</v>
      </c>
      <c r="M21" s="32">
        <f t="shared" si="0"/>
        <v>41</v>
      </c>
      <c r="N21" s="33"/>
      <c r="O21" s="42"/>
    </row>
    <row r="22" spans="1:16" ht="108.75" customHeight="1" x14ac:dyDescent="0.25">
      <c r="A22" s="7"/>
      <c r="B22" s="8"/>
      <c r="C22" s="9"/>
      <c r="D22" s="8"/>
      <c r="E22" s="10"/>
      <c r="F22" s="11"/>
      <c r="G22" s="12"/>
      <c r="H22" s="11"/>
      <c r="I22" s="11"/>
      <c r="J22" s="11"/>
      <c r="K22" s="11"/>
      <c r="L22" s="11"/>
      <c r="M22" s="13"/>
      <c r="N22" s="14"/>
      <c r="O22" s="15"/>
    </row>
    <row r="23" spans="1:16" ht="51" customHeight="1" thickBot="1" x14ac:dyDescent="0.3">
      <c r="A23" s="29" t="s">
        <v>19</v>
      </c>
      <c r="B23" s="30"/>
      <c r="C23" s="31"/>
      <c r="D23" s="31"/>
      <c r="E23" s="20"/>
      <c r="F23" s="1"/>
      <c r="G23" s="2"/>
      <c r="H23" s="3"/>
      <c r="I23" s="3"/>
      <c r="J23" s="3"/>
      <c r="K23" s="3"/>
      <c r="L23" s="3"/>
      <c r="M23" s="4"/>
      <c r="N23" s="4"/>
    </row>
    <row r="24" spans="1:16" ht="15.75" customHeight="1" thickBot="1" x14ac:dyDescent="0.3">
      <c r="A24" s="108" t="s">
        <v>0</v>
      </c>
      <c r="B24" s="110" t="s">
        <v>12</v>
      </c>
      <c r="C24" s="112" t="s">
        <v>1</v>
      </c>
      <c r="D24" s="114" t="s">
        <v>2</v>
      </c>
      <c r="E24" s="115" t="s">
        <v>3</v>
      </c>
      <c r="F24" s="117" t="s">
        <v>4</v>
      </c>
      <c r="G24" s="118"/>
      <c r="H24" s="118"/>
      <c r="I24" s="118"/>
      <c r="J24" s="118"/>
      <c r="K24" s="118"/>
      <c r="L24" s="119"/>
      <c r="M24" s="120" t="s">
        <v>5</v>
      </c>
      <c r="N24" s="121"/>
      <c r="O24" s="5"/>
    </row>
    <row r="25" spans="1:16" ht="144" thickBot="1" x14ac:dyDescent="0.3">
      <c r="A25" s="109"/>
      <c r="B25" s="111"/>
      <c r="C25" s="113"/>
      <c r="D25" s="111"/>
      <c r="E25" s="116"/>
      <c r="F25" s="90" t="s">
        <v>50</v>
      </c>
      <c r="G25" s="91" t="s">
        <v>13</v>
      </c>
      <c r="H25" s="91" t="s">
        <v>16</v>
      </c>
      <c r="I25" s="91" t="s">
        <v>17</v>
      </c>
      <c r="J25" s="90" t="s">
        <v>48</v>
      </c>
      <c r="K25" s="91" t="s">
        <v>15</v>
      </c>
      <c r="L25" s="92" t="s">
        <v>14</v>
      </c>
      <c r="M25" s="93" t="s">
        <v>6</v>
      </c>
      <c r="N25" s="94" t="s">
        <v>7</v>
      </c>
      <c r="O25" s="95"/>
    </row>
    <row r="26" spans="1:16" ht="16.5" thickBot="1" x14ac:dyDescent="0.3">
      <c r="A26" s="75" t="s">
        <v>8</v>
      </c>
      <c r="B26" s="76" t="s">
        <v>73</v>
      </c>
      <c r="C26" s="77" t="s">
        <v>9</v>
      </c>
      <c r="D26" s="76" t="s">
        <v>22</v>
      </c>
      <c r="E26" s="96">
        <v>18</v>
      </c>
      <c r="F26" s="81">
        <v>6</v>
      </c>
      <c r="G26" s="80">
        <v>7</v>
      </c>
      <c r="H26" s="81">
        <v>8</v>
      </c>
      <c r="I26" s="81">
        <v>6</v>
      </c>
      <c r="J26" s="81">
        <v>8</v>
      </c>
      <c r="K26" s="81">
        <v>7</v>
      </c>
      <c r="L26" s="101">
        <v>7</v>
      </c>
      <c r="M26" s="83">
        <f t="shared" ref="M26:M35" si="1">SUM(F26:L26)</f>
        <v>49</v>
      </c>
      <c r="N26" s="33" t="s">
        <v>8</v>
      </c>
      <c r="O26" s="68"/>
    </row>
    <row r="27" spans="1:16" ht="50.25" customHeight="1" thickBot="1" x14ac:dyDescent="0.3">
      <c r="A27" s="21" t="s">
        <v>51</v>
      </c>
      <c r="B27" s="23" t="s">
        <v>74</v>
      </c>
      <c r="C27" s="38" t="s">
        <v>9</v>
      </c>
      <c r="D27" s="35" t="s">
        <v>38</v>
      </c>
      <c r="E27" s="51">
        <v>23</v>
      </c>
      <c r="F27" s="25">
        <v>3</v>
      </c>
      <c r="G27" s="24">
        <v>7</v>
      </c>
      <c r="H27" s="25">
        <v>7</v>
      </c>
      <c r="I27" s="25">
        <v>6</v>
      </c>
      <c r="J27" s="25">
        <v>7</v>
      </c>
      <c r="K27" s="25">
        <v>6</v>
      </c>
      <c r="L27" s="102">
        <v>6</v>
      </c>
      <c r="M27" s="83">
        <f t="shared" si="1"/>
        <v>42</v>
      </c>
      <c r="N27" s="33" t="s">
        <v>11</v>
      </c>
      <c r="O27" s="44"/>
      <c r="P27" s="34"/>
    </row>
    <row r="28" spans="1:16" ht="32.25" customHeight="1" thickBot="1" x14ac:dyDescent="0.3">
      <c r="A28" s="21" t="s">
        <v>52</v>
      </c>
      <c r="B28" s="23" t="s">
        <v>75</v>
      </c>
      <c r="C28" s="38" t="s">
        <v>9</v>
      </c>
      <c r="D28" s="35" t="s">
        <v>45</v>
      </c>
      <c r="E28" s="74">
        <v>12.42</v>
      </c>
      <c r="F28" s="25">
        <v>4</v>
      </c>
      <c r="G28" s="24">
        <v>3</v>
      </c>
      <c r="H28" s="25">
        <v>5</v>
      </c>
      <c r="I28" s="25">
        <v>5</v>
      </c>
      <c r="J28" s="25">
        <v>5</v>
      </c>
      <c r="K28" s="25">
        <v>4</v>
      </c>
      <c r="L28" s="102">
        <v>5</v>
      </c>
      <c r="M28" s="83">
        <f t="shared" si="1"/>
        <v>31</v>
      </c>
      <c r="N28" s="33"/>
      <c r="O28" s="99"/>
    </row>
    <row r="29" spans="1:16" ht="16.5" thickBot="1" x14ac:dyDescent="0.3">
      <c r="A29" s="21" t="s">
        <v>53</v>
      </c>
      <c r="B29" s="22" t="s">
        <v>76</v>
      </c>
      <c r="C29" s="38" t="s">
        <v>9</v>
      </c>
      <c r="D29" s="35" t="s">
        <v>24</v>
      </c>
      <c r="E29" s="74"/>
      <c r="F29" s="25">
        <v>3</v>
      </c>
      <c r="G29" s="24">
        <v>4</v>
      </c>
      <c r="H29" s="25">
        <v>5</v>
      </c>
      <c r="I29" s="25">
        <v>4</v>
      </c>
      <c r="J29" s="25">
        <v>5</v>
      </c>
      <c r="K29" s="25">
        <v>4</v>
      </c>
      <c r="L29" s="102">
        <v>4</v>
      </c>
      <c r="M29" s="83">
        <f t="shared" si="1"/>
        <v>29</v>
      </c>
      <c r="N29" s="33"/>
      <c r="O29" s="42"/>
    </row>
    <row r="30" spans="1:16" ht="16.5" thickBot="1" x14ac:dyDescent="0.3">
      <c r="A30" s="21" t="s">
        <v>54</v>
      </c>
      <c r="B30" s="22" t="s">
        <v>76</v>
      </c>
      <c r="C30" s="38" t="s">
        <v>9</v>
      </c>
      <c r="D30" s="35" t="s">
        <v>25</v>
      </c>
      <c r="E30" s="74"/>
      <c r="F30" s="25">
        <v>3</v>
      </c>
      <c r="G30" s="24">
        <v>4</v>
      </c>
      <c r="H30" s="25">
        <v>5</v>
      </c>
      <c r="I30" s="25">
        <v>5</v>
      </c>
      <c r="J30" s="25">
        <v>5</v>
      </c>
      <c r="K30" s="25">
        <v>4</v>
      </c>
      <c r="L30" s="102">
        <v>5</v>
      </c>
      <c r="M30" s="83">
        <f t="shared" si="1"/>
        <v>31</v>
      </c>
      <c r="N30" s="33"/>
      <c r="O30" s="42"/>
    </row>
    <row r="31" spans="1:16" ht="16.5" thickBot="1" x14ac:dyDescent="0.3">
      <c r="A31" s="21" t="s">
        <v>55</v>
      </c>
      <c r="B31" s="23" t="s">
        <v>77</v>
      </c>
      <c r="C31" s="38" t="s">
        <v>27</v>
      </c>
      <c r="D31" s="36" t="s">
        <v>33</v>
      </c>
      <c r="E31" s="52">
        <v>4.3</v>
      </c>
      <c r="F31" s="25">
        <v>2</v>
      </c>
      <c r="G31" s="24">
        <v>4</v>
      </c>
      <c r="H31" s="25">
        <v>5</v>
      </c>
      <c r="I31" s="25">
        <v>5</v>
      </c>
      <c r="J31" s="25">
        <v>4</v>
      </c>
      <c r="K31" s="25">
        <v>4</v>
      </c>
      <c r="L31" s="102">
        <v>4</v>
      </c>
      <c r="M31" s="83">
        <f t="shared" si="1"/>
        <v>28</v>
      </c>
      <c r="N31" s="33"/>
      <c r="O31" s="42"/>
    </row>
    <row r="32" spans="1:16" ht="16.5" thickBot="1" x14ac:dyDescent="0.3">
      <c r="A32" s="21" t="s">
        <v>56</v>
      </c>
      <c r="B32" s="23" t="s">
        <v>78</v>
      </c>
      <c r="C32" s="38" t="s">
        <v>27</v>
      </c>
      <c r="D32" s="36" t="s">
        <v>34</v>
      </c>
      <c r="E32" s="52">
        <v>10.3</v>
      </c>
      <c r="F32" s="25">
        <v>5</v>
      </c>
      <c r="G32" s="24">
        <v>4</v>
      </c>
      <c r="H32" s="25">
        <v>5</v>
      </c>
      <c r="I32" s="25">
        <v>5</v>
      </c>
      <c r="J32" s="25">
        <v>6</v>
      </c>
      <c r="K32" s="25">
        <v>4</v>
      </c>
      <c r="L32" s="102">
        <v>5</v>
      </c>
      <c r="M32" s="83">
        <f t="shared" si="1"/>
        <v>34</v>
      </c>
      <c r="N32" s="33"/>
      <c r="O32" s="98"/>
    </row>
    <row r="33" spans="1:15" ht="16.5" thickBot="1" x14ac:dyDescent="0.3">
      <c r="A33" s="21" t="s">
        <v>43</v>
      </c>
      <c r="B33" s="23" t="s">
        <v>57</v>
      </c>
      <c r="C33" s="38" t="s">
        <v>27</v>
      </c>
      <c r="D33" s="36" t="s">
        <v>58</v>
      </c>
      <c r="E33" s="52"/>
      <c r="F33" s="25">
        <v>5</v>
      </c>
      <c r="G33" s="24">
        <v>4</v>
      </c>
      <c r="H33" s="25">
        <v>4</v>
      </c>
      <c r="I33" s="25">
        <v>5</v>
      </c>
      <c r="J33" s="25">
        <v>6</v>
      </c>
      <c r="K33" s="25">
        <v>5</v>
      </c>
      <c r="L33" s="102">
        <v>6</v>
      </c>
      <c r="M33" s="100">
        <f t="shared" si="1"/>
        <v>35</v>
      </c>
      <c r="N33" s="58"/>
      <c r="O33" s="99"/>
    </row>
    <row r="34" spans="1:15" ht="16.5" thickBot="1" x14ac:dyDescent="0.3">
      <c r="A34" s="46" t="s">
        <v>42</v>
      </c>
      <c r="B34" s="47" t="s">
        <v>75</v>
      </c>
      <c r="C34" s="48" t="s">
        <v>9</v>
      </c>
      <c r="D34" s="65" t="s">
        <v>59</v>
      </c>
      <c r="E34" s="66"/>
      <c r="F34" s="57">
        <v>5</v>
      </c>
      <c r="G34" s="56">
        <v>5</v>
      </c>
      <c r="H34" s="57">
        <v>8</v>
      </c>
      <c r="I34" s="57">
        <v>6</v>
      </c>
      <c r="J34" s="57">
        <v>7</v>
      </c>
      <c r="K34" s="57">
        <v>6</v>
      </c>
      <c r="L34" s="103">
        <v>7</v>
      </c>
      <c r="M34" s="50">
        <f t="shared" si="1"/>
        <v>44</v>
      </c>
      <c r="N34" s="58" t="s">
        <v>10</v>
      </c>
      <c r="O34" s="68"/>
    </row>
    <row r="35" spans="1:15" ht="26.25" thickBot="1" x14ac:dyDescent="0.3">
      <c r="A35" s="39" t="s">
        <v>44</v>
      </c>
      <c r="B35" s="41" t="s">
        <v>79</v>
      </c>
      <c r="C35" s="40" t="s">
        <v>27</v>
      </c>
      <c r="D35" s="88" t="s">
        <v>31</v>
      </c>
      <c r="E35" s="89">
        <v>6.27</v>
      </c>
      <c r="F35" s="60">
        <v>5</v>
      </c>
      <c r="G35" s="59">
        <v>4</v>
      </c>
      <c r="H35" s="60">
        <v>4</v>
      </c>
      <c r="I35" s="60">
        <v>6</v>
      </c>
      <c r="J35" s="60">
        <v>6</v>
      </c>
      <c r="K35" s="60">
        <v>4</v>
      </c>
      <c r="L35" s="61">
        <v>5</v>
      </c>
      <c r="M35" s="32">
        <f t="shared" si="1"/>
        <v>34</v>
      </c>
      <c r="N35" s="33"/>
      <c r="O35" s="97"/>
    </row>
  </sheetData>
  <mergeCells count="23">
    <mergeCell ref="A13:A14"/>
    <mergeCell ref="A1:O1"/>
    <mergeCell ref="A2:O2"/>
    <mergeCell ref="A4:A5"/>
    <mergeCell ref="B4:B5"/>
    <mergeCell ref="C4:C5"/>
    <mergeCell ref="D4:D5"/>
    <mergeCell ref="E4:E5"/>
    <mergeCell ref="F4:L4"/>
    <mergeCell ref="M4:N4"/>
    <mergeCell ref="F13:L13"/>
    <mergeCell ref="M13:N13"/>
    <mergeCell ref="F24:L24"/>
    <mergeCell ref="M24:N24"/>
    <mergeCell ref="B13:B14"/>
    <mergeCell ref="C13:C14"/>
    <mergeCell ref="D13:D14"/>
    <mergeCell ref="E13:E14"/>
    <mergeCell ref="A24:A25"/>
    <mergeCell ref="B24:B25"/>
    <mergeCell ref="C24:C25"/>
    <mergeCell ref="D24:D25"/>
    <mergeCell ref="E24:E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2016-06-21T20:10:09Z</dcterms:modified>
</cp:coreProperties>
</file>